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kty\STC ZD LAN\05 projekty\VZ\02 - Bezpečnost\20190710\"/>
    </mc:Choice>
  </mc:AlternateContent>
  <xr:revisionPtr revIDLastSave="0" documentId="13_ncr:1_{B5C04ABF-6511-4F2A-B131-06D7899B5EE9}" xr6:coauthVersionLast="43" xr6:coauthVersionMax="43" xr10:uidLastSave="{00000000-0000-0000-0000-000000000000}"/>
  <bookViews>
    <workbookView xWindow="-120" yWindow="-120" windowWidth="38640" windowHeight="21390" xr2:uid="{F5EC9B7A-5664-41EB-88DD-8FC64BFF5F12}"/>
  </bookViews>
  <sheets>
    <sheet name="List1" sheetId="1" r:id="rId1"/>
  </sheets>
  <definedNames>
    <definedName name="_xlnm.Print_Area" localSheetId="0">List1!$A$1:$F$17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" i="1" l="1"/>
  <c r="F8" i="1" s="1"/>
  <c r="D7" i="1"/>
  <c r="F7" i="1" s="1"/>
  <c r="D6" i="1"/>
  <c r="F6" i="1" s="1"/>
  <c r="D11" i="1" l="1"/>
  <c r="F11" i="1" s="1"/>
  <c r="D10" i="1"/>
  <c r="F10" i="1" s="1"/>
  <c r="D9" i="1"/>
  <c r="F9" i="1" s="1"/>
  <c r="D16" i="1"/>
  <c r="F16" i="1" s="1"/>
  <c r="D5" i="1"/>
  <c r="F5" i="1" s="1"/>
  <c r="D17" i="1" l="1"/>
  <c r="F17" i="1" s="1"/>
  <c r="F12" i="1"/>
  <c r="D12" i="1"/>
</calcChain>
</file>

<file path=xl/sharedStrings.xml><?xml version="1.0" encoding="utf-8"?>
<sst xmlns="http://schemas.openxmlformats.org/spreadsheetml/2006/main" count="23" uniqueCount="18">
  <si>
    <t>Název položky</t>
  </si>
  <si>
    <t>Ks</t>
  </si>
  <si>
    <t>Jednotková cena bez DPH</t>
  </si>
  <si>
    <t>Celková cena bez DPH</t>
  </si>
  <si>
    <t>DPH</t>
  </si>
  <si>
    <t>Celkem včetně DPH</t>
  </si>
  <si>
    <t>Celková cena dodávky</t>
  </si>
  <si>
    <t>Prodloužení servisní podpory</t>
  </si>
  <si>
    <t>Cena za roční prodlouženou záruku za jakost o 12 měsíců</t>
  </si>
  <si>
    <t>Celková cena za prodloužení záruky</t>
  </si>
  <si>
    <t>Firewall do vzdálených lokalit</t>
  </si>
  <si>
    <t>Centrální správa všech Firewallů</t>
  </si>
  <si>
    <t>Nástroj pro Management logů</t>
  </si>
  <si>
    <t>Nástroj SIEM</t>
  </si>
  <si>
    <t>Antivirové řešení na klientech</t>
  </si>
  <si>
    <t>Centrální Firewall</t>
  </si>
  <si>
    <t xml:space="preserve">Příloha č. 2 –  Rozpad ceny </t>
  </si>
  <si>
    <t>Ostatní náklady (propojovací kabely, dopravné, 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</si>
</sst>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[$Kč-405]_-;\-* #,##0\ [$Kč-405]_-;_-* &quot;-&quot;??\ [$Kč-405]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2"/>
      <color theme="1"/>
      <name val="Arial"/>
      <family val="2"/>
      <charset val="238"/>
    </font>
    <font>
      <sz val="2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2" borderId="0" xfId="0" applyNumberFormat="1" applyFill="1" applyProtection="1">
      <protection locked="0"/>
    </xf>
    <xf numFmtId="164" fontId="0" fillId="0" borderId="0" xfId="0" applyNumberFormat="1"/>
    <xf numFmtId="9" fontId="0" fillId="0" borderId="0" xfId="1" applyFont="1" applyAlignment="1">
      <alignment horizontal="center"/>
    </xf>
    <xf numFmtId="0" fontId="3" fillId="3" borderId="0" xfId="0" applyFont="1" applyFill="1" applyAlignment="1">
      <alignment horizontal="left"/>
    </xf>
    <xf numFmtId="164" fontId="3" fillId="3" borderId="0" xfId="0" applyNumberFormat="1" applyFont="1" applyFill="1" applyAlignment="1">
      <alignment horizontal="left"/>
    </xf>
    <xf numFmtId="164" fontId="3" fillId="0" borderId="0" xfId="0" applyNumberFormat="1" applyFont="1"/>
    <xf numFmtId="0" fontId="2" fillId="4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9" fontId="0" fillId="0" borderId="1" xfId="1" applyFont="1" applyBorder="1" applyAlignment="1">
      <alignment horizontal="center"/>
    </xf>
    <xf numFmtId="0" fontId="5" fillId="0" borderId="0" xfId="0" applyFont="1"/>
    <xf numFmtId="0" fontId="4" fillId="0" borderId="0" xfId="0" applyFont="1" applyAlignment="1">
      <alignment horizontal="left"/>
    </xf>
  </cellXfs>
  <cellStyles count="2">
    <cellStyle name="Normální" xfId="0" builtinId="0"/>
    <cellStyle name="Procenta" xfId="1" builtinId="5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\ [$Kč-405]_-;\-* #,##0\ [$Kč-405]_-;_-* &quot;-&quot;??\ [$Kč-405]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\ [$Kč-405]_-;\-* #,##0\ [$Kč-405]_-;_-* &quot;-&quot;??\ [$Kč-405]_-;_-@_-"/>
      <border diagonalUp="0" diagonalDown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\ [$Kč-405]_-;\-* #,##0\ [$Kč-405]_-;_-* &quot;-&quot;??\ [$Kč-405]_-;_-@_-"/>
      <fill>
        <patternFill patternType="solid">
          <fgColor indexed="64"/>
          <bgColor rgb="FFFFFF00"/>
        </patternFill>
      </fill>
      <border diagonalUp="0" diagonalDown="0">
        <left/>
        <right/>
        <top style="thin">
          <color theme="4"/>
        </top>
        <bottom/>
      </border>
      <protection locked="0" hidden="0"/>
    </dxf>
    <dxf>
      <alignment horizontal="center" vertical="bottom" textRotation="0" wrapText="0" indent="0" justifyLastLine="0" shrinkToFit="0" readingOrder="0"/>
    </dxf>
    <dxf>
      <border outline="0">
        <right style="thin">
          <color theme="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</dxf>
    <dxf>
      <numFmt numFmtId="164" formatCode="_-* #,##0\ [$Kč-405]_-;\-* #,##0\ [$Kč-405]_-;_-* &quot;-&quot;??\ [$Kč-405]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\ [$Kč-405]_-;\-* #,##0\ [$Kč-405]_-;_-* &quot;-&quot;??\ [$Kč-405]_-;_-@_-"/>
      <alignment horizontal="center" vertical="bottom" textRotation="0" wrapText="0" indent="0" justifyLastLine="0" shrinkToFit="0" readingOrder="0"/>
    </dxf>
    <dxf>
      <numFmt numFmtId="164" formatCode="_-* #,##0\ [$Kč-405]_-;\-* #,##0\ [$Kč-405]_-;_-* &quot;-&quot;??\ [$Kč-405]_-;_-@_-"/>
    </dxf>
    <dxf>
      <numFmt numFmtId="164" formatCode="_-* #,##0\ [$Kč-405]_-;\-* #,##0\ [$Kč-405]_-;_-* &quot;-&quot;??\ [$Kč-405]_-;_-@_-"/>
    </dxf>
    <dxf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31BBE50-DBEC-4938-B210-11DF13B83E11}" name="Tabulka1" displayName="Tabulka1" ref="A4:F12" totalsRowShown="0" headerRowDxfId="13">
  <autoFilter ref="A4:F12" xr:uid="{9169F5F3-6590-41C2-BDB5-D59828795CF7}"/>
  <tableColumns count="6">
    <tableColumn id="1" xr3:uid="{9E9A5C94-149C-4A89-BDD7-B344EAF1263A}" name="Název položky"/>
    <tableColumn id="2" xr3:uid="{DCAC8CA5-FE4A-4075-AD58-D953E6684B45}" name="Ks" dataDxfId="12"/>
    <tableColumn id="3" xr3:uid="{C8233908-8094-40F6-837A-D4B8C1C60058}" name="Jednotková cena bez DPH" dataDxfId="11"/>
    <tableColumn id="4" xr3:uid="{1F78EAF0-3467-4DC4-94A0-9325DB719498}" name="Celková cena bez DPH" dataDxfId="10"/>
    <tableColumn id="5" xr3:uid="{9C590793-6BCE-490F-B013-CB03C2D4D095}" name="DPH" dataDxfId="9" dataCellStyle="Procenta"/>
    <tableColumn id="6" xr3:uid="{D3651B8A-84B6-4C73-BB5D-B621F7B4A36F}" name="Celkem včetně DPH" dataDxfId="8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9913182-098C-4C75-BCCA-4003771DFD4A}" name="Tabulka2" displayName="Tabulka2" ref="A15:F17" totalsRowShown="0" headerRowDxfId="7" dataDxfId="6" tableBorderDxfId="5">
  <autoFilter ref="A15:F17" xr:uid="{00552727-3322-43A9-877E-55BC5FD92BE9}"/>
  <tableColumns count="6">
    <tableColumn id="1" xr3:uid="{B60980AE-A454-4905-B892-F60E730F8F0D}" name="Prodloužení servisní podpory"/>
    <tableColumn id="2" xr3:uid="{278F7CB0-D519-417A-ACE8-2124B80FD5B7}" name="Ks" dataDxfId="4"/>
    <tableColumn id="3" xr3:uid="{52461CDF-0674-409F-B63A-D18C71B45D92}" name="Jednotková cena bez DPH" dataDxfId="3"/>
    <tableColumn id="4" xr3:uid="{F7A13B61-64D4-424C-A95D-594CEBE8B402}" name="Celková cena bez DPH" dataDxfId="2">
      <calculatedColumnFormula>C16*B16</calculatedColumnFormula>
    </tableColumn>
    <tableColumn id="5" xr3:uid="{89719AF3-70ED-491A-BCB9-740774F26984}" name="DPH" dataDxfId="1" dataCellStyle="Procenta"/>
    <tableColumn id="6" xr3:uid="{C9FF6949-6E30-4630-8485-DD781675B3E9}" name="Celkem včetně DPH" dataDxfId="0">
      <calculatedColumnFormula>D16+(D16*E16)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B9151-49D6-4932-9C16-D1BD3509A9FD}">
  <dimension ref="A2:F17"/>
  <sheetViews>
    <sheetView tabSelected="1" workbookViewId="0">
      <selection activeCell="A12" sqref="A12"/>
    </sheetView>
  </sheetViews>
  <sheetFormatPr defaultRowHeight="15" x14ac:dyDescent="0.25"/>
  <cols>
    <col min="1" max="1" width="51.5703125" bestFit="1" customWidth="1"/>
    <col min="2" max="2" width="7.5703125" bestFit="1" customWidth="1"/>
    <col min="3" max="3" width="13.7109375" bestFit="1" customWidth="1"/>
    <col min="4" max="4" width="13.28515625" bestFit="1" customWidth="1"/>
  </cols>
  <sheetData>
    <row r="2" spans="1:6" s="13" customFormat="1" ht="28.5" x14ac:dyDescent="0.45">
      <c r="A2" s="14" t="s">
        <v>16</v>
      </c>
      <c r="B2" s="14"/>
      <c r="C2" s="14"/>
      <c r="D2" s="14"/>
      <c r="E2" s="14"/>
      <c r="F2" s="14"/>
    </row>
    <row r="4" spans="1:6" ht="45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</row>
    <row r="5" spans="1:6" x14ac:dyDescent="0.25">
      <c r="A5" s="2" t="s">
        <v>15</v>
      </c>
      <c r="B5" s="3">
        <v>2</v>
      </c>
      <c r="C5" s="4"/>
      <c r="D5" s="5">
        <f t="shared" ref="D5:D7" si="0">C5*B5</f>
        <v>0</v>
      </c>
      <c r="E5" s="6">
        <v>0.21</v>
      </c>
      <c r="F5" s="5">
        <f>D5+(D5*E5)</f>
        <v>0</v>
      </c>
    </row>
    <row r="6" spans="1:6" x14ac:dyDescent="0.25">
      <c r="A6" s="2" t="s">
        <v>10</v>
      </c>
      <c r="B6" s="3">
        <v>4</v>
      </c>
      <c r="C6" s="4"/>
      <c r="D6" s="5">
        <f t="shared" si="0"/>
        <v>0</v>
      </c>
      <c r="E6" s="6">
        <v>0.21</v>
      </c>
      <c r="F6" s="5">
        <f t="shared" ref="F6:F7" si="1">D6+(D6*E6)</f>
        <v>0</v>
      </c>
    </row>
    <row r="7" spans="1:6" x14ac:dyDescent="0.25">
      <c r="A7" s="2" t="s">
        <v>11</v>
      </c>
      <c r="B7" s="3">
        <v>1</v>
      </c>
      <c r="C7" s="4"/>
      <c r="D7" s="5">
        <f t="shared" si="0"/>
        <v>0</v>
      </c>
      <c r="E7" s="6">
        <v>0.21</v>
      </c>
      <c r="F7" s="5">
        <f t="shared" si="1"/>
        <v>0</v>
      </c>
    </row>
    <row r="8" spans="1:6" x14ac:dyDescent="0.25">
      <c r="A8" s="2" t="s">
        <v>14</v>
      </c>
      <c r="B8" s="3">
        <v>1</v>
      </c>
      <c r="C8" s="4"/>
      <c r="D8" s="5">
        <f t="shared" ref="D8" si="2">C8*B8</f>
        <v>0</v>
      </c>
      <c r="E8" s="6">
        <v>0.21</v>
      </c>
      <c r="F8" s="5">
        <f t="shared" ref="F8" si="3">D8+(D8*E8)</f>
        <v>0</v>
      </c>
    </row>
    <row r="9" spans="1:6" x14ac:dyDescent="0.25">
      <c r="A9" s="2" t="s">
        <v>12</v>
      </c>
      <c r="B9" s="3">
        <v>1</v>
      </c>
      <c r="C9" s="4"/>
      <c r="D9" s="5">
        <f t="shared" ref="D9:D11" si="4">C9*B9</f>
        <v>0</v>
      </c>
      <c r="E9" s="6">
        <v>0.21</v>
      </c>
      <c r="F9" s="5">
        <f t="shared" ref="F9:F11" si="5">D9+(D9*E9)</f>
        <v>0</v>
      </c>
    </row>
    <row r="10" spans="1:6" x14ac:dyDescent="0.25">
      <c r="A10" s="2" t="s">
        <v>13</v>
      </c>
      <c r="B10" s="3">
        <v>1</v>
      </c>
      <c r="C10" s="4"/>
      <c r="D10" s="5">
        <f t="shared" si="4"/>
        <v>0</v>
      </c>
      <c r="E10" s="6">
        <v>0.21</v>
      </c>
      <c r="F10" s="5">
        <f t="shared" si="5"/>
        <v>0</v>
      </c>
    </row>
    <row r="11" spans="1:6" x14ac:dyDescent="0.25">
      <c r="A11" s="2" t="s">
        <v>17</v>
      </c>
      <c r="B11" s="3">
        <v>1</v>
      </c>
      <c r="C11" s="4"/>
      <c r="D11" s="5">
        <f t="shared" si="4"/>
        <v>0</v>
      </c>
      <c r="E11" s="6">
        <v>0.21</v>
      </c>
      <c r="F11" s="5">
        <f t="shared" si="5"/>
        <v>0</v>
      </c>
    </row>
    <row r="12" spans="1:6" x14ac:dyDescent="0.25">
      <c r="A12" s="7" t="s">
        <v>6</v>
      </c>
      <c r="B12" s="7"/>
      <c r="C12" s="8"/>
      <c r="D12" s="9">
        <f>SUM(D5:D11)</f>
        <v>0</v>
      </c>
      <c r="E12" s="6">
        <v>0.21</v>
      </c>
      <c r="F12" s="9">
        <f>SUM(F5:F11)</f>
        <v>0</v>
      </c>
    </row>
    <row r="13" spans="1:6" x14ac:dyDescent="0.25">
      <c r="B13" s="3"/>
      <c r="E13" s="3"/>
    </row>
    <row r="14" spans="1:6" x14ac:dyDescent="0.25">
      <c r="B14" s="3"/>
      <c r="E14" s="3"/>
    </row>
    <row r="15" spans="1:6" ht="45" x14ac:dyDescent="0.25">
      <c r="A15" s="1" t="s">
        <v>7</v>
      </c>
      <c r="B15" s="1" t="s">
        <v>1</v>
      </c>
      <c r="C15" s="10" t="s">
        <v>2</v>
      </c>
      <c r="D15" s="10" t="s">
        <v>3</v>
      </c>
      <c r="E15" s="10" t="s">
        <v>4</v>
      </c>
      <c r="F15" s="11" t="s">
        <v>5</v>
      </c>
    </row>
    <row r="16" spans="1:6" x14ac:dyDescent="0.25">
      <c r="A16" t="s">
        <v>8</v>
      </c>
      <c r="B16" s="3">
        <v>3</v>
      </c>
      <c r="C16" s="4"/>
      <c r="D16" s="5">
        <f>C16*B16</f>
        <v>0</v>
      </c>
      <c r="E16" s="12">
        <v>0.21</v>
      </c>
      <c r="F16" s="5">
        <f t="shared" ref="F16" si="6">D16+(D16*E16)</f>
        <v>0</v>
      </c>
    </row>
    <row r="17" spans="1:6" x14ac:dyDescent="0.25">
      <c r="A17" s="7" t="s">
        <v>9</v>
      </c>
      <c r="B17" s="7"/>
      <c r="C17" s="8"/>
      <c r="D17" s="9">
        <f>D16</f>
        <v>0</v>
      </c>
      <c r="E17" s="6">
        <v>0.21</v>
      </c>
      <c r="F17" s="5">
        <f>D17+(D17*E17)</f>
        <v>0</v>
      </c>
    </row>
  </sheetData>
  <mergeCells count="1">
    <mergeCell ref="A2:F2"/>
  </mergeCells>
  <pageMargins left="0.7" right="0.7" top="0.78740157499999996" bottom="0.78740157499999996" header="0.3" footer="0.3"/>
  <pageSetup paperSize="9" orientation="portrait" horizontalDpi="4294967293" verticalDpi="0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Hosek</dc:creator>
  <cp:lastModifiedBy>Hosek</cp:lastModifiedBy>
  <cp:lastPrinted>2019-07-10T07:15:57Z</cp:lastPrinted>
  <dcterms:created xsi:type="dcterms:W3CDTF">2019-03-25T13:32:39Z</dcterms:created>
  <dcterms:modified xsi:type="dcterms:W3CDTF">2019-07-10T07:36:02Z</dcterms:modified>
</cp:coreProperties>
</file>